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c12e4ad70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2a44253d3b98431a"/>
    <x:sheet xmlns:r="http://schemas.openxmlformats.org/officeDocument/2006/relationships" name="入力と結果" sheetId="2" r:id="Rb44e4001691045ef"/>
    <x:sheet xmlns:r="http://schemas.openxmlformats.org/officeDocument/2006/relationships" name="支出優先順位" sheetId="3" r:id="Rcd53078ecb5d4897"/>
    <x:sheet xmlns:r="http://schemas.openxmlformats.org/officeDocument/2006/relationships" name="ライフイベント" sheetId="4" r:id="Rcc2d5813f0d641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¥#,##0"/>
    <x:numFmt numFmtId="201" formatCode="0.00%"/>
    <x:numFmt numFmtId="202" formatCode="0"/>
  </x:numFmts>
  <x:fonts count="18">
    <x:font>
      <x:sz val="11"/>
      <x:name val="Carlito"/>
    </x:font>
    <x:font>
      <x:b/>
      <x:sz val="20"/>
      <x:color rgb="FFFFFFFF"/>
      <x:name val="Carlito"/>
    </x:font>
    <x:font>
      <x:b/>
      <x:sz val="10"/>
      <x:color rgb="FF69736F"/>
      <x:name val="Carlito"/>
    </x:font>
    <x:font>
      <x:sz val="10"/>
      <x:color rgb="FF69736F"/>
      <x:name val="Carlito"/>
    </x:font>
    <x:font>
      <x:b/>
      <x:sz val="16"/>
      <x:color rgb="FF2F3733"/>
      <x:name val="Carlito"/>
    </x:font>
    <x:font>
      <x:b/>
      <x:sz val="11"/>
      <x:color rgb="FFFFFFFF"/>
      <x:name val="Carlito"/>
    </x:font>
    <x:font>
      <x:b/>
      <x:sz val="11"/>
      <x:color rgb="FF2F3733"/>
      <x:name val="Carlito"/>
    </x:font>
    <x:font>
      <x:sz val="11"/>
      <x:color rgb="FFC96E4B"/>
      <x:name val="Carlito"/>
    </x:font>
    <x:font>
      <x:b/>
      <x:sz val="20"/>
      <x:color rgb="FFFFFFFF"/>
      <x:name val="Yu Gothic"/>
    </x:font>
    <x:font>
      <x:b/>
      <x:sz val="10"/>
      <x:color rgb="FF69736F"/>
      <x:name val="Yu Gothic"/>
    </x:font>
    <x:font>
      <x:sz val="10"/>
      <x:color rgb="FF69736F"/>
      <x:name val="Yu Gothic"/>
    </x:font>
    <x:font>
      <x:sz val="11"/>
      <x:name val="Yu Gothic"/>
    </x:font>
    <x:font>
      <x:b/>
      <x:sz val="16"/>
      <x:color rgb="FF2F3733"/>
      <x:name val="Yu Gothic"/>
    </x:font>
    <x:font>
      <x:b/>
      <x:sz val="11"/>
      <x:color rgb="FFFFFFFF"/>
      <x:name val="Yu Gothic"/>
    </x:font>
    <x:font>
      <x:b/>
      <x:sz val="11"/>
      <x:color rgb="FF2F3733"/>
      <x:name val="Yu Gothic"/>
    </x:font>
    <x:font>
      <x:sz val="11"/>
      <x:color rgb="FFC96E4B"/>
      <x:name val="Yu Gothic"/>
    </x:font>
    <x:font>
      <x:b/>
      <x:sz val="12"/>
      <x:color rgb="FFFFFFFF"/>
      <x:name val="Carlito"/>
    </x:font>
    <x:font>
      <x:b/>
      <x:sz val="12"/>
      <x:color rgb="FFFFFFFF"/>
      <x:name val="Yu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2F3733"/>
      </x:patternFill>
    </x:fill>
    <x:fill>
      <x:patternFill patternType="solid">
        <x:fgColor rgb="FFF4EFE7"/>
      </x:patternFill>
    </x:fill>
    <x:fill>
      <x:patternFill patternType="solid">
        <x:fgColor rgb="FF8AA08F"/>
      </x:patternFill>
    </x:fill>
    <x:fill>
      <x:patternFill patternType="solid">
        <x:fgColor rgb="FFFCE9DF"/>
      </x:patternFill>
    </x:fill>
    <x:fill>
      <x:patternFill patternType="solid">
        <x:fgColor rgb="FFC96E4B"/>
      </x:patternFill>
    </x:fill>
    <x:fill>
      <x:patternFill patternType="solid">
        <x:fgColor rgb="FFFFF4CC"/>
      </x:patternFill>
    </x:fill>
    <x:fill>
      <x:patternFill patternType="solid">
        <x:fgColor rgb="FFE8F0EA"/>
      </x:patternFill>
    </x:fill>
  </x:fills>
  <x:borders count="1">
    <x:border/>
  </x:borders>
  <x:cellStyleXfs count="1">
    <x:xf numFmtId="0" fontId="0" fillId="0" borderId="0"/>
  </x:cellStyleXfs>
  <x:cellXfs count="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2" fillId="0" borderId="0" xfId="0" applyNumberFormat="1" applyFont="1" applyFill="1" applyBorder="1"/>
    <x:xf numFmtId="0" fontId="13" fillId="4" borderId="0" xfId="0" applyNumberFormat="1" applyFont="1" applyFill="1" applyBorder="1"/>
    <x:xf numFmtId="0" fontId="11" fillId="0" borderId="0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6" fillId="6" borderId="0" xfId="0" applyNumberFormat="1" applyFont="1" applyFill="1" applyBorder="1"/>
    <x:xf numFmtId="0" fontId="16" fillId="6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16" fillId="3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200" fontId="0" fillId="7" borderId="0" xfId="0" applyNumberFormat="1" applyFont="1" applyFill="1" applyBorder="1"/>
    <x:xf numFmtId="200" fontId="0" fillId="8" borderId="0" xfId="0" applyNumberFormat="1" applyFont="1" applyFill="1" applyBorder="1"/>
    <x:xf numFmtId="201" fontId="0" fillId="7" borderId="0" xfId="0" applyNumberFormat="1" applyFont="1" applyFill="1" applyBorder="1"/>
    <x:xf numFmtId="202" fontId="0" fillId="7" borderId="0" xfId="0" applyNumberFormat="1" applyFont="1" applyFill="1" applyBorder="1"/>
    <x:xf numFmtId="200" fontId="0" fillId="3" borderId="0" xfId="0" applyNumberFormat="1" applyFont="1" applyFill="1" applyBorder="1"/>
    <x:xf numFmtId="200" fontId="16" fillId="3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 applyAlignment="1">
      <x:alignment wrapText="1"/>
    </x:xf>
    <x:xf numFmtId="0" fontId="17" fillId="6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/>
    <x:xf numFmtId="200" fontId="11" fillId="7" borderId="0" xfId="0" applyNumberFormat="1" applyFont="1" applyFill="1" applyBorder="1"/>
    <x:xf numFmtId="200" fontId="11" fillId="3" borderId="0" xfId="0" applyNumberFormat="1" applyFont="1" applyFill="1" applyBorder="1"/>
    <x:xf numFmtId="200" fontId="11" fillId="8" borderId="0" xfId="0" applyNumberFormat="1" applyFont="1" applyFill="1" applyBorder="1"/>
    <x:xf numFmtId="200" fontId="17" fillId="3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wrapText="1"/>
    </x:xf>
    <x:xf numFmtId="201" fontId="11" fillId="7" borderId="0" xfId="0" applyNumberFormat="1" applyFont="1" applyFill="1" applyBorder="1"/>
    <x:xf numFmtId="202" fontId="11" fillId="7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7" fillId="6" borderId="0" xfId="0" applyNumberFormat="1" applyFont="1" applyFill="1" applyBorder="1" applyAlignment="1">
      <x:alignment vertical="center" wrapText="1"/>
    </x:xf>
    <x:xf numFmtId="0" fontId="13" fillId="4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/>
    <x:xf numFmtId="20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/>
    <x:xf numFmtId="0" fontId="14" fillId="8" borderId="0" xfId="0" applyNumberFormat="1" applyFont="1" applyFill="1" applyBorder="1"/>
    <x:xf numFmtId="200" fontId="14" fillId="8" borderId="0" xfId="0" applyNumberFormat="1" applyFont="1" applyFill="1" applyBorder="1"/>
    <x:xf numFmtId="0" fontId="14" fillId="8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wrapText="1"/>
    </x:xf>
    <x:xf numFmtId="0" fontId="13" fillId="2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2F3733"/>
      </x:font>
      <x:fill>
        <x:patternFill patternType="solid">
          <x:bgColor rgb="FFE8F0EA"/>
        </x:patternFill>
      </x:fill>
    </x:dxf>
    <x:dxf>
      <x:font>
        <x:b/>
        <x:color rgb="FF9E3D28"/>
      </x:font>
      <x:fill>
        <x:patternFill patternType="solid">
          <x:bgColor rgb="FFFCE9DF"/>
        </x:patternFill>
      </x:fill>
    </x:dxf>
    <x:dxf>
      <x:font>
        <x:b/>
        <x:color rgb="FF9E3D28"/>
      </x:font>
      <x:fill>
        <x:patternFill patternType="solid">
          <x:bgColor rgb="FFFCE9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dbbe9b40448a5" /><Relationship Type="http://schemas.openxmlformats.org/officeDocument/2006/relationships/theme" Target="/xl/theme/theme1.xml" Id="R0bd778ae1e8846f3" /><Relationship Type="http://schemas.openxmlformats.org/officeDocument/2006/relationships/sharedStrings" Target="/xl/sharedStrings.xml" Id="R3fb5a241698f49f4" /><Relationship Type="http://schemas.openxmlformats.org/officeDocument/2006/relationships/worksheet" Target="/xl/worksheets/sheet1.xml" Id="R2a44253d3b98431a" /><Relationship Type="http://schemas.openxmlformats.org/officeDocument/2006/relationships/worksheet" Target="/xl/worksheets/sheet2.xml" Id="Rb44e4001691045ef" /><Relationship Type="http://schemas.openxmlformats.org/officeDocument/2006/relationships/worksheet" Target="/xl/worksheets/sheet3.xml" Id="Rcd53078ecb5d4897" /><Relationship Type="http://schemas.openxmlformats.org/officeDocument/2006/relationships/worksheet" Target="/xl/worksheets/sheet4.xml" Id="Rcc2d5813f0d641c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6" customHeight="1">
      <x:c r="A1" s="22" t="str">
        <x:v>中古購入＋リノベ 予算シミュレーター</x:v>
      </x:c>
      <x:c r="B1" s="22"/>
      <x:c r="C1" s="22"/>
      <x:c r="D1" s="22"/>
      <x:c r="E1" s="22"/>
      <x:c r="F1" s="22"/>
    </x:row>
    <x:row r="2" ht="36" customHeight="1">
      <x:c r="A2" s="23" t="str">
        <x:v>借りられる額ではなく、購入後の暮らしを残せる予算を考えるための入力シートです。</x:v>
      </x:c>
      <x:c r="B2" s="23"/>
      <x:c r="C2" s="23"/>
      <x:c r="D2" s="23"/>
      <x:c r="E2" s="23"/>
      <x:c r="F2" s="23"/>
    </x:row>
    <x:row r="3" ht="24" customHeight="1">
      <x:c r="A3" s="24"/>
      <x:c r="B3" s="24"/>
      <x:c r="C3" s="24"/>
      <x:c r="D3" s="24"/>
      <x:c r="E3" s="24"/>
      <x:c r="F3" s="24"/>
    </x:row>
    <x:row r="4" ht="24" customHeight="1">
      <x:c r="A4" s="25"/>
      <x:c r="B4" s="25"/>
      <x:c r="C4" s="25"/>
      <x:c r="D4" s="25"/>
      <x:c r="E4" s="25"/>
      <x:c r="F4" s="25"/>
    </x:row>
    <x:row r="5" ht="24" customHeight="1">
      <x:c r="A5" s="26" t="str">
        <x:v>使い方は4ステップ</x:v>
      </x:c>
      <x:c r="B5" s="26"/>
      <x:c r="C5" s="26"/>
      <x:c r="D5" s="26"/>
      <x:c r="E5" s="26"/>
      <x:c r="F5" s="26"/>
    </x:row>
    <x:row r="6" ht="24" customHeight="1">
      <x:c r="A6" s="25"/>
      <x:c r="B6" s="25"/>
      <x:c r="C6" s="25"/>
      <x:c r="D6" s="25"/>
      <x:c r="E6" s="25"/>
      <x:c r="F6" s="25"/>
    </x:row>
    <x:row r="7" ht="24" customHeight="1">
      <x:c r="A7" s="27" t="str">
        <x:v>STEP</x:v>
      </x:c>
      <x:c r="B7" s="27" t="str">
        <x:v>入力する場所</x:v>
      </x:c>
      <x:c r="C7" s="27" t="str">
        <x:v>やること</x:v>
      </x:c>
      <x:c r="D7" s="27"/>
      <x:c r="E7" s="27"/>
      <x:c r="F7" s="27"/>
    </x:row>
    <x:row r="8" ht="42" customHeight="1">
      <x:c r="A8" s="28" t="str">
        <x:v>1</x:v>
      </x:c>
      <x:c r="B8" s="28" t="str">
        <x:v>支出優先順位</x:v>
      </x:c>
      <x:c r="C8" s="28" t="str">
        <x:v>住宅以外で残したい支出を、現在・購入後・最低ラインに分けます。</x:v>
      </x:c>
      <x:c r="D8" s="28"/>
      <x:c r="E8" s="28"/>
      <x:c r="F8" s="28"/>
    </x:row>
    <x:row r="9" ht="42" customHeight="1">
      <x:c r="A9" s="28" t="str">
        <x:v>2</x:v>
      </x:c>
      <x:c r="B9" s="28" t="str">
        <x:v>入力と結果</x:v>
      </x:c>
      <x:c r="C9" s="28" t="str">
        <x:v>黄色のセルへ家計、住宅費、ローン条件、工事費などを入力します。</x:v>
      </x:c>
      <x:c r="D9" s="28"/>
      <x:c r="E9" s="28"/>
      <x:c r="F9" s="28"/>
    </x:row>
    <x:row r="10" ht="42" customHeight="1">
      <x:c r="A10" s="28" t="str">
        <x:v>3</x:v>
      </x:c>
      <x:c r="B10" s="28" t="str">
        <x:v>ライフイベント</x:v>
      </x:c>
      <x:c r="C10" s="28" t="str">
        <x:v>教育、車、旅行、育休など、年ごとの大きな収支を追加します。</x:v>
      </x:c>
      <x:c r="D10" s="28"/>
      <x:c r="E10" s="28"/>
      <x:c r="F10" s="28"/>
    </x:row>
    <x:row r="11" ht="42" customHeight="1">
      <x:c r="A11" s="28" t="str">
        <x:v>4</x:v>
      </x:c>
      <x:c r="B11" s="28" t="str">
        <x:v>入力と結果</x:v>
      </x:c>
      <x:c r="C11" s="28" t="str">
        <x:v>物件価格の上限と、金利上昇時の余裕を確認します。</x:v>
      </x:c>
      <x:c r="D11" s="28"/>
      <x:c r="E11" s="28"/>
      <x:c r="F11" s="28"/>
    </x:row>
    <x:row r="12" ht="24" customHeight="1">
      <x:c r="A12" s="28"/>
      <x:c r="B12" s="28"/>
      <x:c r="C12" s="28"/>
      <x:c r="D12" s="28"/>
      <x:c r="E12" s="28"/>
      <x:c r="F12" s="28"/>
    </x:row>
    <x:row r="13" ht="52" customHeight="1">
      <x:c r="A13" s="28" t="str">
        <x:v>判定の目安</x:v>
      </x:c>
      <x:c r="B13" s="28"/>
      <x:c r="C13" s="28" t="str">
        <x:v>標準・金利上昇・収入減少のすべてで赤字にならず、購入後も残す現金を確保できる範囲を候補にします。</x:v>
      </x:c>
      <x:c r="D13" s="28"/>
      <x:c r="E13" s="28"/>
      <x:c r="F13" s="28"/>
    </x:row>
    <x:row r="14" ht="52" customHeight="1">
      <x:c r="A14" s="28" t="str">
        <x:v>注意</x:v>
      </x:c>
      <x:c r="B14" s="28"/>
      <x:c r="C14" s="28" t="str">
        <x:v>結果は概算です。金融機関の審査、税金、管理費、工事見積もり、補助金適用は専門家へ確認してください。</x:v>
      </x:c>
      <x:c r="D14" s="28"/>
      <x:c r="E14" s="28"/>
      <x:c r="F14" s="28"/>
    </x:row>
    <x:row r="15" ht="24" customHeight="1">
      <x:c r="A15" s="25"/>
      <x:c r="B15" s="25"/>
      <x:c r="C15" s="25"/>
      <x:c r="D15" s="25"/>
      <x:c r="E15" s="25"/>
      <x:c r="F15" s="25"/>
    </x:row>
    <x:row r="16" ht="30" customHeight="1">
      <x:c r="A16" s="29" t="str">
        <x:v>このシートの結果だけで購入を決めず、家族で優先順位を話し合う材料として使ってください。入力値に迷う項目は、少し厳しい条件でも試算すると安全側の判断がしやすくなります。</x:v>
      </x:c>
      <x:c r="B16" s="29"/>
      <x:c r="C16" s="29"/>
      <x:c r="D16" s="29"/>
      <x:c r="E16" s="29"/>
      <x:c r="F16" s="29"/>
    </x:row>
    <x:row r="17" ht="30" customHeight="1">
      <x:c r="A17" s="29"/>
      <x:c r="B17" s="29"/>
      <x:c r="C17" s="29"/>
      <x:c r="D17" s="29"/>
      <x:c r="E17" s="29"/>
      <x:c r="F17" s="29"/>
    </x:row>
    <x:row r="18" ht="30" customHeight="1">
      <x:c r="A18" s="29"/>
      <x:c r="B18" s="29"/>
      <x:c r="C18" s="29"/>
      <x:c r="D18" s="29"/>
      <x:c r="E18" s="29"/>
      <x:c r="F18" s="29"/>
    </x:row>
    <x:row r="19" ht="24" customHeight="1">
      <x:c r="A19" s="25"/>
      <x:c r="B19" s="25"/>
      <x:c r="C19" s="25"/>
      <x:c r="D19" s="25"/>
      <x:c r="E19" s="25"/>
      <x:c r="F19" s="25"/>
    </x:row>
    <x:row r="20" ht="24" customHeight="1">
      <x:c r="A20" s="30" t="str">
        <x:v>記事：https://renovezentei.com/home-renovation-budget-planning/</x:v>
      </x:c>
      <x:c r="B20" s="30"/>
      <x:c r="C20" s="30"/>
      <x:c r="D20" s="30"/>
      <x:c r="E20" s="30"/>
      <x:c r="F20" s="30"/>
    </x:row>
    <x:row r="21" ht="24" customHeight="1">
      <x:c r="A21" s="30"/>
      <x:c r="B21" s="30"/>
      <x:c r="C21" s="30"/>
      <x:c r="D21" s="30"/>
      <x:c r="E21" s="30"/>
      <x:c r="F21" s="30"/>
    </x:row>
    <x:row r="22" ht="24" customHeight="1">
      <x:c r="A22" s="25"/>
      <x:c r="B22" s="25"/>
      <x:c r="C22" s="25"/>
      <x:c r="D22" s="25"/>
      <x:c r="E22" s="25"/>
      <x:c r="F22" s="25"/>
    </x:row>
  </x:sheetData>
  <x:mergeCells>
    <x:mergeCell ref="A1:F2"/>
    <x:mergeCell ref="A2:F3"/>
    <x:mergeCell ref="A5:F5"/>
    <x:mergeCell ref="C7:F7"/>
    <x:mergeCell ref="C8:F8"/>
    <x:mergeCell ref="C9:F9"/>
    <x:mergeCell ref="C10:F10"/>
    <x:mergeCell ref="C11:F11"/>
    <x:mergeCell ref="C13:F13"/>
    <x:mergeCell ref="C14:F14"/>
    <x:mergeCell ref="A13:B13"/>
    <x:mergeCell ref="A14:B14"/>
    <x:mergeCell ref="A16:F18"/>
    <x:mergeCell ref="A20:F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31" hidden="0" customWidth="1"/>
    <x:col min="4" max="4" width="27" hidden="0" customWidth="1"/>
    <x:col min="5" max="5" width="22" hidden="0" customWidth="1"/>
    <x:col min="6" max="6" width="4" hidden="0" customWidth="1"/>
  </x:cols>
  <x:sheetData>
    <x:row r="1">
      <x:c r="A1" s="22" t="str">
        <x:v>入力と結果</x:v>
      </x:c>
      <x:c r="B1" s="22"/>
      <x:c r="C1" s="22"/>
      <x:c r="D1" s="22"/>
      <x:c r="E1" s="22"/>
      <x:c r="F1" s="22"/>
    </x:row>
    <x:row r="2">
      <x:c r="A2" s="23" t="str">
        <x:v>黄色セルを入力すると、ローン返済へ回せる月額・借入目安・物件価格上限が更新されます。</x:v>
      </x:c>
      <x:c r="B2" s="23"/>
      <x:c r="C2" s="23"/>
      <x:c r="D2" s="23"/>
      <x:c r="E2" s="23"/>
      <x:c r="F2" s="23"/>
    </x:row>
    <x:row r="3">
      <x:c r="A3" s="24"/>
      <x:c r="B3" s="24"/>
      <x:c r="C3" s="24"/>
      <x:c r="D3" s="24"/>
      <x:c r="E3" s="24"/>
      <x:c r="F3" s="24"/>
    </x:row>
    <x:row r="4">
      <x:c r="A4" s="25"/>
      <x:c r="B4" s="25"/>
      <x:c r="C4" s="25"/>
      <x:c r="D4" s="25"/>
      <x:c r="E4" s="25"/>
      <x:c r="F4" s="25"/>
    </x:row>
    <x:row r="5">
      <x:c r="A5" s="46" t="str">
        <x:v>1. 暮らしから住まいに使える月額を出す</x:v>
      </x:c>
      <x:c r="B5" s="46"/>
      <x:c r="C5" s="46"/>
      <x:c r="D5" s="46" t="str">
        <x:v>試算結果</x:v>
      </x:c>
      <x:c r="E5" s="46"/>
      <x:c r="F5" s="46"/>
    </x:row>
    <x:row r="6">
      <x:c r="A6" s="25"/>
      <x:c r="B6" s="25"/>
      <x:c r="C6" s="25"/>
      <x:c r="D6" s="25"/>
      <x:c r="E6" s="25"/>
      <x:c r="F6" s="25"/>
    </x:row>
    <x:row r="7" ht="24" customHeight="1">
      <x:c r="A7" s="27" t="str">
        <x:v>入力項目</x:v>
      </x:c>
      <x:c r="B7" s="27" t="str">
        <x:v>月額</x:v>
      </x:c>
      <x:c r="C7" s="27" t="str">
        <x:v>入力のヒント</x:v>
      </x:c>
      <x:c r="D7" s="47" t="str">
        <x:v>結果</x:v>
      </x:c>
      <x:c r="E7" s="47" t="str">
        <x:v>金額</x:v>
      </x:c>
      <x:c r="F7" s="25"/>
    </x:row>
    <x:row r="8" ht="24" customHeight="1">
      <x:c r="A8" s="25" t="str">
        <x:v>世帯の月手取り</x:v>
      </x:c>
      <x:c r="B8" s="48" t="n">
        <x:v>550000</x:v>
      </x:c>
      <x:c r="C8" s="55" t="str">
        <x:v>賞与を除いた安定収入を基本にする</x:v>
      </x:c>
      <x:c r="D8" s="25" t="str">
        <x:v>ローン返済へ回せる月額</x:v>
      </x:c>
      <x:c r="E8" s="49" t="n">
        <x:f>B14</x:f>
        <x:v>150000</x:v>
      </x:c>
      <x:c r="F8" s="25"/>
    </x:row>
    <x:row r="9" ht="24" customHeight="1">
      <x:c r="A9" s="25" t="str">
        <x:v>住宅以外の生活費</x:v>
      </x:c>
      <x:c r="B9" s="48" t="n">
        <x:v>300000</x:v>
      </x:c>
      <x:c r="C9" s="55" t="str">
        <x:v>食費・教育・旅行・衣服・趣味など</x:v>
      </x:c>
      <x:c r="D9" s="25" t="str">
        <x:v>月額から逆算した借入目安</x:v>
      </x:c>
      <x:c r="E9" s="49" t="n">
        <x:f>ROUND(IF(OR(B19&lt;=0,B20&lt;=0),0,PV(B19/12,B20*12,-B14,0,0)),0)</x:f>
        <x:v>48990079</x:v>
      </x:c>
      <x:c r="F9" s="25"/>
    </x:row>
    <x:row r="10" ht="24" customHeight="1">
      <x:c r="A10" s="25" t="str">
        <x:v>毎月確保したい貯蓄</x:v>
      </x:c>
      <x:c r="B10" s="48" t="n">
        <x:v>50000</x:v>
      </x:c>
      <x:c r="C10" s="55" t="str">
        <x:v>老後・教育・緊急予備資金</x:v>
      </x:c>
      <x:c r="D10" s="25" t="str">
        <x:v>自己資金込みの総予算</x:v>
      </x:c>
      <x:c r="E10" s="49" t="n">
        <x:f>ROUND(E9+B22,0)</x:f>
        <x:v>53990079</x:v>
      </x:c>
      <x:c r="F10" s="25"/>
    </x:row>
    <x:row r="11" ht="24" customHeight="1">
      <x:c r="A11" s="25" t="str">
        <x:v>管理費・修繕積立金</x:v>
      </x:c>
      <x:c r="B11" s="48" t="n">
        <x:v>35000</x:v>
      </x:c>
      <x:c r="C11" s="55" t="str">
        <x:v>検討物件の金額に置き換える</x:v>
      </x:c>
      <x:c r="D11" s="25" t="str">
        <x:v>リノベ・諸費用等の合計</x:v>
      </x:c>
      <x:c r="E11" s="49" t="n">
        <x:f>ROUND(SUM(B24:B27),0)</x:f>
        <x:v>17000000</x:v>
      </x:c>
      <x:c r="F11" s="25"/>
    </x:row>
    <x:row r="12" ht="24" customHeight="1">
      <x:c r="A12" s="25" t="str">
        <x:v>税・保険・専有部修繕積立</x:v>
      </x:c>
      <x:c r="B12" s="48" t="n">
        <x:v>15000</x:v>
      </x:c>
      <x:c r="C12" s="55" t="str">
        <x:v>固定資産税等を月割りして入力</x:v>
      </x:c>
      <x:c r="D12" s="25" t="str">
        <x:v>物件価格の上限目安</x:v>
      </x:c>
      <x:c r="E12" s="49" t="n">
        <x:f>ROUND(MAX(0,E10-E11),0)</x:f>
        <x:v>36990079</x:v>
      </x:c>
      <x:c r="F12" s="25"/>
    </x:row>
    <x:row r="13" ht="24" customHeight="1">
      <x:c r="A13" s="25" t="str">
        <x:v>住まいに使える月額</x:v>
      </x:c>
      <x:c r="B13" s="50" t="n">
        <x:f>MAX(0,B8-B9-B10)</x:f>
        <x:v>200000</x:v>
      </x:c>
      <x:c r="C13" s="55" t="str">
        <x:v>手取り－生活費－貯蓄</x:v>
      </x:c>
      <x:c r="D13" s="25" t="str">
        <x:v>金利上昇時の月返済</x:v>
      </x:c>
      <x:c r="E13" s="49" t="n">
        <x:f>ROUND(IF(OR(B21&lt;=0,B20&lt;=0),0,-PMT(B21/12,B20*12,E9,0,0)),0)</x:f>
        <x:v>188538</x:v>
      </x:c>
      <x:c r="F13" s="25"/>
    </x:row>
    <x:row r="14" ht="24" customHeight="1">
      <x:c r="A14" s="25" t="str">
        <x:v>ローン返済へ回せる月額</x:v>
      </x:c>
      <x:c r="B14" s="50" t="n">
        <x:f>MAX(0,B13-B11-B12)</x:f>
        <x:v>150000</x:v>
      </x:c>
      <x:c r="C14" s="55" t="str">
        <x:v>住まい月額－ローン以外の住宅費</x:v>
      </x:c>
      <x:c r="D14" s="25" t="str">
        <x:v>金利上昇時の月余裕</x:v>
      </x:c>
      <x:c r="E14" s="49" t="n">
        <x:f>ROUND(B14-E13,0)</x:f>
        <x:v>-38538</x:v>
      </x:c>
      <x:c r="F14" s="25"/>
    </x:row>
    <x:row r="15" ht="24" customHeight="1">
      <x:c r="A15" s="25"/>
      <x:c r="B15" s="25"/>
      <x:c r="C15" s="55"/>
      <x:c r="D15" s="25" t="str">
        <x:v>収入減少時の月余裕</x:v>
      </x:c>
      <x:c r="E15" s="49" t="n">
        <x:f>ROUND(B30-B9-B10-B11-B12-E13,0)</x:f>
        <x:v>-138538</x:v>
      </x:c>
      <x:c r="F15" s="25"/>
    </x:row>
    <x:row r="16" ht="24" customHeight="1">
      <x:c r="A16" s="46" t="str">
        <x:v>2. ローン条件と購入費用を入力する</x:v>
      </x:c>
      <x:c r="B16" s="46"/>
      <x:c r="C16" s="56"/>
      <x:c r="D16" s="46" t="str">
        <x:v>購入後に残る現金</x:v>
      </x:c>
      <x:c r="E16" s="51" t="n">
        <x:f>ROUND(B28-B22,0)</x:f>
        <x:v>5000000</x:v>
      </x:c>
      <x:c r="F16" s="46"/>
    </x:row>
    <x:row r="17" ht="24" customHeight="1">
      <x:c r="A17" s="25"/>
      <x:c r="B17" s="25"/>
      <x:c r="C17" s="55"/>
      <x:c r="D17" s="25" t="str">
        <x:v>金融機関提示額との差</x:v>
      </x:c>
      <x:c r="E17" s="49" t="n">
        <x:f>IF(B29="","未入力",ROUND(B29-E9,0))</x:f>
        <x:v>11009921</x:v>
      </x:c>
      <x:c r="F17" s="25"/>
    </x:row>
    <x:row r="18" ht="24" customHeight="1">
      <x:c r="A18" s="27" t="str">
        <x:v>入力項目</x:v>
      </x:c>
      <x:c r="B18" s="27" t="str">
        <x:v>金額・条件</x:v>
      </x:c>
      <x:c r="C18" s="57" t="str">
        <x:v>入力のヒント</x:v>
      </x:c>
      <x:c r="D18" s="25" t="str">
        <x:v>総合判定</x:v>
      </x:c>
      <x:c r="E18" s="52" t="str">
        <x:f>IF(AND(E12&gt;0,E14&gt;=0,E15&gt;=0,E16&gt;=B22,INDEX('ライフイベント'!$H$8:$H$37,30)&gt;=0),"候補にできる範囲","条件を見直す")</x:f>
        <x:v>条件を見直す</x:v>
      </x:c>
      <x:c r="F18" s="25"/>
    </x:row>
    <x:row r="19" ht="24" customHeight="1">
      <x:c r="A19" s="25" t="str">
        <x:v>想定金利（年率）</x:v>
      </x:c>
      <x:c r="B19" s="53" t="n">
        <x:v>0.015</x:v>
      </x:c>
      <x:c r="C19" s="55" t="str">
        <x:v>金融機関の条件で置き換える</x:v>
      </x:c>
      <x:c r="D19" s="25" t="str">
        <x:v>次に確認すること</x:v>
      </x:c>
      <x:c r="E19" s="52" t="str">
        <x:f>IF(E14&lt;0,"金利上昇時の返済額",IF(E15&lt;0,"収入減少時の家計",IF(E16&lt;B22,"購入後に残す現金",IF(INDEX('ライフイベント'!$H$8:$H$37,30)&lt;0,"長期収支","金融機関・リノベ会社へ総額確認"))))</x:f>
        <x:v>金利上昇時の返済額</x:v>
      </x:c>
      <x:c r="F19" s="25"/>
    </x:row>
    <x:row r="20" ht="24" customHeight="1">
      <x:c r="A20" s="25" t="str">
        <x:v>返済期間（年）</x:v>
      </x:c>
      <x:c r="B20" s="54" t="n">
        <x:v>35</x:v>
      </x:c>
      <x:c r="C20" s="55" t="str">
        <x:v>完済時年齢も確認する</x:v>
      </x:c>
      <x:c r="D20" s="25" t="str">
        <x:v>ライフイベント30年後残高</x:v>
      </x:c>
      <x:c r="E20" s="49" t="n">
        <x:f>INDEX('ライフイベント'!$H$8:$H$37,30)</x:f>
        <x:v>13820000</x:v>
      </x:c>
      <x:c r="F20" s="25"/>
    </x:row>
    <x:row r="21" ht="24" customHeight="1">
      <x:c r="A21" s="25" t="str">
        <x:v>金利上昇時の年率</x:v>
      </x:c>
      <x:c r="B21" s="53" t="n">
        <x:v>0.03</x:v>
      </x:c>
      <x:c r="C21" s="55" t="str">
        <x:v>変動金利なら厳しい条件も試す</x:v>
      </x:c>
      <x:c r="D21" s="25"/>
      <x:c r="E21" s="25"/>
      <x:c r="F21" s="25"/>
    </x:row>
    <x:row r="22" ht="24" customHeight="1">
      <x:c r="A22" s="25" t="str">
        <x:v>住宅に使う自己資金</x:v>
      </x:c>
      <x:c r="B22" s="48" t="n">
        <x:v>5000000</x:v>
      </x:c>
      <x:c r="C22" s="55" t="str">
        <x:v>手元に残す現金を除いた金額</x:v>
      </x:c>
      <x:c r="D22" s="25"/>
      <x:c r="E22" s="25"/>
      <x:c r="F22" s="25"/>
    </x:row>
    <x:row r="23" ht="24" customHeight="1">
      <x:c r="A23" s="25" t="str">
        <x:v>購入後に残す現金</x:v>
      </x:c>
      <x:c r="B23" s="48" t="n">
        <x:v>3000000</x:v>
      </x:c>
      <x:c r="C23" s="55" t="str">
        <x:v>生活費6～12か月＋近い将来の支出</x:v>
      </x:c>
      <x:c r="D23" s="25"/>
      <x:c r="E23" s="25"/>
      <x:c r="F23" s="25"/>
    </x:row>
    <x:row r="24" ht="24" customHeight="1">
      <x:c r="A24" s="25" t="str">
        <x:v>リノベーション費</x:v>
      </x:c>
      <x:c r="B24" s="48" t="n">
        <x:v>12000000</x:v>
      </x:c>
      <x:c r="C24" s="55" t="str">
        <x:v>設計料・工事費を含む見積もり</x:v>
      </x:c>
      <x:c r="D24" s="25"/>
      <x:c r="E24" s="25"/>
      <x:c r="F24" s="25"/>
    </x:row>
    <x:row r="25" ht="24" customHeight="1">
      <x:c r="A25" s="25" t="str">
        <x:v>購入諸費用・ローン費用</x:v>
      </x:c>
      <x:c r="B25" s="48" t="n">
        <x:v>3000000</x:v>
      </x:c>
      <x:c r="C25" s="55" t="str">
        <x:v>仲介・登記・融資費用など</x:v>
      </x:c>
      <x:c r="D25" s="25"/>
      <x:c r="E25" s="25"/>
      <x:c r="F25" s="25"/>
    </x:row>
    <x:row r="26" ht="24" customHeight="1">
      <x:c r="A26" s="25" t="str">
        <x:v>引越し・家具家電</x:v>
      </x:c>
      <x:c r="B26" s="48" t="n">
        <x:v>1000000</x:v>
      </x:c>
      <x:c r="C26" s="55" t="str">
        <x:v>仮住まいがあれば追加</x:v>
      </x:c>
      <x:c r="D26" s="25"/>
      <x:c r="E26" s="25"/>
      <x:c r="F26" s="25"/>
    </x:row>
    <x:row r="27" ht="24" customHeight="1">
      <x:c r="A27" s="25" t="str">
        <x:v>工事・物件の予備費</x:v>
      </x:c>
      <x:c r="B27" s="48" t="n">
        <x:v>1000000</x:v>
      </x:c>
      <x:c r="C27" s="55" t="str">
        <x:v>解体後追加工事などへの備え</x:v>
      </x:c>
      <x:c r="D27" s="25"/>
      <x:c r="E27" s="25"/>
      <x:c r="F27" s="25"/>
    </x:row>
    <x:row r="28" ht="24" customHeight="1">
      <x:c r="A28" s="25" t="str">
        <x:v>現在の金融資産</x:v>
      </x:c>
      <x:c r="B28" s="48" t="n">
        <x:v>10000000</x:v>
      </x:c>
      <x:c r="C28" s="55" t="str">
        <x:v>住宅購入に使わない資産も含む</x:v>
      </x:c>
      <x:c r="D28" s="25"/>
      <x:c r="E28" s="25"/>
      <x:c r="F28" s="25"/>
    </x:row>
    <x:row r="29" ht="24" customHeight="1">
      <x:c r="A29" s="25" t="str">
        <x:v>借入可能額の提示額（任意）</x:v>
      </x:c>
      <x:c r="B29" s="48" t="n">
        <x:v>60000000</x:v>
      </x:c>
      <x:c r="C29" s="55" t="str">
        <x:v>比較用。未確認なら空欄でもよい</x:v>
      </x:c>
      <x:c r="D29" s="25"/>
      <x:c r="E29" s="25"/>
      <x:c r="F29" s="25"/>
    </x:row>
    <x:row r="30" ht="24" customHeight="1">
      <x:c r="A30" s="25" t="str">
        <x:v>収入減少時の月手取り</x:v>
      </x:c>
      <x:c r="B30" s="48" t="n">
        <x:v>450000</x:v>
      </x:c>
      <x:c r="C30" s="55" t="str">
        <x:v>育休・時短・転職等を想定</x:v>
      </x:c>
      <x:c r="D30" s="25"/>
      <x:c r="E30" s="25"/>
      <x:c r="F30" s="25"/>
    </x:row>
    <x:row r="31">
      <x:c r="A31" s="25"/>
      <x:c r="B31" s="25"/>
      <x:c r="C31" s="25"/>
      <x:c r="D31" s="25"/>
      <x:c r="E31" s="25"/>
      <x:c r="F31" s="25"/>
    </x:row>
    <x:row r="32">
      <x:c r="A32" s="25"/>
      <x:c r="B32" s="25"/>
      <x:c r="C32" s="25"/>
      <x:c r="D32" s="25"/>
      <x:c r="E32" s="25"/>
      <x:c r="F32" s="25"/>
    </x:row>
  </x:sheetData>
  <x:mergeCells>
    <x:mergeCell ref="A1:F2"/>
    <x:mergeCell ref="A2:F3"/>
    <x:mergeCell ref="A5:F5"/>
    <x:mergeCell ref="A16:F16"/>
    <x:mergeCell ref="D5:F5"/>
  </x:mergeCells>
  <x:conditionalFormatting sqref="E18:E18">
    <x:cfRule type="containsText" dxfId="0" priority="1" operator="containsText" text="候補"/>
    <x:cfRule type="containsText" dxfId="1" priority="2" operator="containsText" text="見直す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20" hidden="0" customWidth="1"/>
    <x:col min="4" max="4" width="20" hidden="0" customWidth="1"/>
    <x:col min="5" max="5" width="12" hidden="0" customWidth="1"/>
    <x:col min="6" max="6" width="36" hidden="0" customWidth="1"/>
  </x:cols>
  <x:sheetData>
    <x:row r="1">
      <x:c r="A1" s="22" t="str">
        <x:v>支出優先順位</x:v>
      </x:c>
      <x:c r="B1" s="22"/>
      <x:c r="C1" s="22"/>
      <x:c r="D1" s="22"/>
      <x:c r="E1" s="22"/>
      <x:c r="F1" s="22"/>
    </x:row>
    <x:row r="2">
      <x:c r="A2" s="23" t="str">
        <x:v>削れる金額を探すのではなく、購入後も残したい暮らしを先に金額へ置き換えます。</x:v>
      </x:c>
      <x:c r="B2" s="23"/>
      <x:c r="C2" s="23"/>
      <x:c r="D2" s="23"/>
      <x:c r="E2" s="23"/>
      <x:c r="F2" s="23"/>
    </x:row>
    <x:row r="3">
      <x:c r="A3" s="24"/>
      <x:c r="B3" s="24"/>
      <x:c r="C3" s="24"/>
      <x:c r="D3" s="24"/>
      <x:c r="E3" s="24"/>
      <x:c r="F3" s="24"/>
    </x:row>
    <x:row r="4">
      <x:c r="A4" s="25"/>
      <x:c r="B4" s="25"/>
      <x:c r="C4" s="25"/>
      <x:c r="D4" s="25"/>
      <x:c r="E4" s="25"/>
      <x:c r="F4" s="25"/>
    </x:row>
    <x:row r="5" ht="25" customHeight="1">
      <x:c r="A5" s="47" t="str">
        <x:v>項目</x:v>
      </x:c>
      <x:c r="B5" s="47" t="str">
        <x:v>現在の月額</x:v>
      </x:c>
      <x:c r="C5" s="47" t="str">
        <x:v>購入後に残したい月額</x:v>
      </x:c>
      <x:c r="D5" s="47" t="str">
        <x:v>最低ライン</x:v>
      </x:c>
      <x:c r="E5" s="47" t="str">
        <x:v>優先度</x:v>
      </x:c>
      <x:c r="F5" s="47" t="str">
        <x:v>話し合うこと</x:v>
      </x:c>
    </x:row>
    <x:row r="6" ht="25" customHeight="1">
      <x:c r="A6" s="25" t="str">
        <x:v>食</x:v>
      </x:c>
      <x:c r="B6" s="48" t="n">
        <x:v>70000</x:v>
      </x:c>
      <x:c r="C6" s="48" t="n">
        <x:v>70000</x:v>
      </x:c>
      <x:c r="D6" s="48" t="n">
        <x:v>55000</x:v>
      </x:c>
      <x:c r="E6" s="61" t="str">
        <x:v>高</x:v>
      </x:c>
      <x:c r="F6" s="55" t="str">
        <x:v>外食・食材の楽しみをどこまで残すか</x:v>
      </x:c>
    </x:row>
    <x:row r="7" ht="25" customHeight="1">
      <x:c r="A7" s="25" t="str">
        <x:v>教育</x:v>
      </x:c>
      <x:c r="B7" s="48" t="n">
        <x:v>40000</x:v>
      </x:c>
      <x:c r="C7" s="48" t="n">
        <x:v>60000</x:v>
      </x:c>
      <x:c r="D7" s="48" t="n">
        <x:v>40000</x:v>
      </x:c>
      <x:c r="E7" s="61" t="str">
        <x:v>高</x:v>
      </x:c>
      <x:c r="F7" s="55" t="str">
        <x:v>習い事・進学・留学への備え</x:v>
      </x:c>
    </x:row>
    <x:row r="8" ht="25" customHeight="1">
      <x:c r="A8" s="25" t="str">
        <x:v>旅行・娯楽</x:v>
      </x:c>
      <x:c r="B8" s="48" t="n">
        <x:v>30000</x:v>
      </x:c>
      <x:c r="C8" s="48" t="n">
        <x:v>30000</x:v>
      </x:c>
      <x:c r="D8" s="48" t="n">
        <x:v>15000</x:v>
      </x:c>
      <x:c r="E8" s="61" t="str">
        <x:v>中</x:v>
      </x:c>
      <x:c r="F8" s="55" t="str">
        <x:v>年単位の予算を月割りする</x:v>
      </x:c>
    </x:row>
    <x:row r="9" ht="25" customHeight="1">
      <x:c r="A9" s="25" t="str">
        <x:v>衣服・美容</x:v>
      </x:c>
      <x:c r="B9" s="48" t="n">
        <x:v>25000</x:v>
      </x:c>
      <x:c r="C9" s="48" t="n">
        <x:v>25000</x:v>
      </x:c>
      <x:c r="D9" s="48" t="n">
        <x:v>15000</x:v>
      </x:c>
      <x:c r="E9" s="61" t="str">
        <x:v>中</x:v>
      </x:c>
      <x:c r="F9" s="55" t="str">
        <x:v>買い替え周期も含める</x:v>
      </x:c>
    </x:row>
    <x:row r="10" ht="25" customHeight="1">
      <x:c r="A10" s="25" t="str">
        <x:v>車・移動</x:v>
      </x:c>
      <x:c r="B10" s="48" t="n">
        <x:v>30000</x:v>
      </x:c>
      <x:c r="C10" s="48" t="n">
        <x:v>30000</x:v>
      </x:c>
      <x:c r="D10" s="48" t="n">
        <x:v>20000</x:v>
      </x:c>
      <x:c r="E10" s="61" t="str">
        <x:v>中</x:v>
      </x:c>
      <x:c r="F10" s="55" t="str">
        <x:v>車両費・駐車場・維持費</x:v>
      </x:c>
    </x:row>
    <x:row r="11" ht="25" customHeight="1">
      <x:c r="A11" s="25" t="str">
        <x:v>趣味</x:v>
      </x:c>
      <x:c r="B11" s="48" t="n">
        <x:v>25000</x:v>
      </x:c>
      <x:c r="C11" s="48" t="n">
        <x:v>25000</x:v>
      </x:c>
      <x:c r="D11" s="48" t="n">
        <x:v>10000</x:v>
      </x:c>
      <x:c r="E11" s="61" t="str">
        <x:v>高</x:v>
      </x:c>
      <x:c r="F11" s="55" t="str">
        <x:v>道具・イベント・レッスン</x:v>
      </x:c>
    </x:row>
    <x:row r="12" ht="25" customHeight="1">
      <x:c r="A12" s="25" t="str">
        <x:v>通信・光熱</x:v>
      </x:c>
      <x:c r="B12" s="48" t="n">
        <x:v>30000</x:v>
      </x:c>
      <x:c r="C12" s="48" t="n">
        <x:v>30000</x:v>
      </x:c>
      <x:c r="D12" s="48" t="n">
        <x:v>25000</x:v>
      </x:c>
      <x:c r="E12" s="61" t="str">
        <x:v>高</x:v>
      </x:c>
      <x:c r="F12" s="55" t="str">
        <x:v>購入後の床面積増も考慮</x:v>
      </x:c>
    </x:row>
    <x:row r="13" ht="25" customHeight="1">
      <x:c r="A13" s="25" t="str">
        <x:v>保険・医療</x:v>
      </x:c>
      <x:c r="B13" s="48" t="n">
        <x:v>25000</x:v>
      </x:c>
      <x:c r="C13" s="48" t="n">
        <x:v>25000</x:v>
      </x:c>
      <x:c r="D13" s="48" t="n">
        <x:v>20000</x:v>
      </x:c>
      <x:c r="E13" s="61" t="str">
        <x:v>高</x:v>
      </x:c>
      <x:c r="F13" s="55" t="str">
        <x:v>団信加入後の保険見直し</x:v>
      </x:c>
    </x:row>
    <x:row r="14" ht="25" customHeight="1">
      <x:c r="A14" s="25" t="str">
        <x:v>日用品・その他</x:v>
      </x:c>
      <x:c r="B14" s="48" t="n">
        <x:v>25000</x:v>
      </x:c>
      <x:c r="C14" s="48" t="n">
        <x:v>25000</x:v>
      </x:c>
      <x:c r="D14" s="48" t="n">
        <x:v>20000</x:v>
      </x:c>
      <x:c r="E14" s="61" t="str">
        <x:v>中</x:v>
      </x:c>
      <x:c r="F14" s="55" t="str">
        <x:v>過去1年の平均を使う</x:v>
      </x:c>
    </x:row>
    <x:row r="15" ht="25" customHeight="1">
      <x:c r="A15" s="25" t="str">
        <x:v>毎月の貯蓄</x:v>
      </x:c>
      <x:c r="B15" s="48" t="n">
        <x:v>50000</x:v>
      </x:c>
      <x:c r="C15" s="48" t="n">
        <x:v>50000</x:v>
      </x:c>
      <x:c r="D15" s="48" t="n">
        <x:v>30000</x:v>
      </x:c>
      <x:c r="E15" s="61" t="str">
        <x:v>高</x:v>
      </x:c>
      <x:c r="F15" s="55" t="str">
        <x:v>教育・老後・緊急予備資金</x:v>
      </x:c>
    </x:row>
    <x:row r="16" ht="25" customHeight="1">
      <x:c r="A16" s="62" t="str">
        <x:v>合計</x:v>
      </x:c>
      <x:c r="B16" s="63" t="n">
        <x:f>SUM(B6:B15)</x:f>
        <x:v>350000</x:v>
      </x:c>
      <x:c r="C16" s="63" t="n">
        <x:f>SUM(C6:C15)</x:f>
        <x:v>370000</x:v>
      </x:c>
      <x:c r="D16" s="63" t="n">
        <x:f>SUM(D6:D15)</x:f>
        <x:v>250000</x:v>
      </x:c>
      <x:c r="E16" s="62"/>
      <x:c r="F16" s="64" t="str">
        <x:v>購入後月額を『入力と結果』B9へ転記</x:v>
      </x:c>
    </x:row>
    <x:row r="17">
      <x:c r="A17" s="25"/>
      <x:c r="B17" s="25"/>
      <x:c r="C17" s="25"/>
      <x:c r="D17" s="25"/>
      <x:c r="E17" s="25"/>
      <x:c r="F17" s="25"/>
    </x:row>
    <x:row r="18">
      <x:c r="A18" s="25"/>
      <x:c r="B18" s="25"/>
      <x:c r="C18" s="25"/>
      <x:c r="D18" s="25"/>
      <x:c r="E18" s="25"/>
      <x:c r="F18" s="25"/>
    </x:row>
  </x:sheetData>
  <x:mergeCells>
    <x:mergeCell ref="A1:F2"/>
    <x:mergeCell ref="A2:F3"/>
  </x:mergeCells>
  <x:dataValidations count="1">
    <x:dataValidation type="list" sqref="E6:E15">
      <x:formula1>"高,中,低"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0" hidden="0" customWidth="1"/>
    <x:col min="3" max="3" width="20" hidden="0" customWidth="1"/>
    <x:col min="4" max="4" width="20" hidden="0" customWidth="1"/>
    <x:col min="5" max="5" width="22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22" t="str">
        <x:v>30年ライフイベント表</x:v>
      </x:c>
      <x:c r="B1" s="22"/>
      <x:c r="C1" s="22"/>
      <x:c r="D1" s="22"/>
      <x:c r="E1" s="22"/>
      <x:c r="F1" s="22"/>
      <x:c r="G1" s="22"/>
      <x:c r="H1" s="22"/>
    </x:row>
    <x:row r="2">
      <x:c r="A2" s="23" t="str">
        <x:v>大きな収支を年ごとに入力し、住宅購入後も金融資産がマイナスにならないか確認します。</x:v>
      </x:c>
      <x:c r="B2" s="23"/>
      <x:c r="C2" s="23"/>
      <x:c r="D2" s="23"/>
      <x:c r="E2" s="23"/>
      <x:c r="F2" s="23"/>
      <x:c r="G2" s="23"/>
      <x:c r="H2" s="23"/>
    </x:row>
    <x:row r="3">
      <x:c r="A3" s="24"/>
      <x:c r="B3" s="24"/>
      <x:c r="C3" s="24"/>
      <x:c r="D3" s="24"/>
      <x:c r="E3" s="24"/>
      <x:c r="F3" s="24"/>
      <x:c r="G3" s="24"/>
      <x:c r="H3" s="24"/>
    </x:row>
    <x:row r="4">
      <x:c r="A4" s="27" t="str">
        <x:v>入力項目</x:v>
      </x:c>
      <x:c r="B4" s="27" t="str">
        <x:v>金額</x:v>
      </x:c>
      <x:c r="C4" s="25"/>
      <x:c r="D4" s="25"/>
      <x:c r="E4" s="25"/>
      <x:c r="F4" s="25"/>
      <x:c r="G4" s="25"/>
      <x:c r="H4" s="25"/>
    </x:row>
    <x:row r="5">
      <x:c r="A5" s="25" t="str">
        <x:v>開始時の金融資産</x:v>
      </x:c>
      <x:c r="B5" s="48" t="n">
        <x:v>10000000</x:v>
      </x:c>
      <x:c r="C5" s="25"/>
      <x:c r="D5" s="25"/>
      <x:c r="E5" s="25"/>
      <x:c r="F5" s="25"/>
      <x:c r="G5" s="25"/>
      <x:c r="H5" s="25"/>
    </x:row>
    <x:row r="6">
      <x:c r="A6" s="25" t="str">
        <x:v>住宅購入時の現金支出</x:v>
      </x:c>
      <x:c r="B6" s="48" t="n">
        <x:v>5000000</x:v>
      </x:c>
      <x:c r="C6" s="25"/>
      <x:c r="D6" s="25"/>
      <x:c r="E6" s="25"/>
      <x:c r="F6" s="25"/>
      <x:c r="G6" s="25"/>
      <x:c r="H6" s="25"/>
    </x:row>
    <x:row r="7">
      <x:c r="A7" s="25"/>
      <x:c r="B7" s="25"/>
      <x:c r="C7" s="25"/>
      <x:c r="D7" s="25"/>
      <x:c r="E7" s="25"/>
      <x:c r="F7" s="25"/>
      <x:c r="G7" s="25"/>
      <x:c r="H7" s="25"/>
    </x:row>
    <x:row r="8" ht="24" customHeight="1">
      <x:c r="A8" s="66" t="str">
        <x:v>年</x:v>
      </x:c>
      <x:c r="B8" s="66" t="str">
        <x:v>世帯手取り年収</x:v>
      </x:c>
      <x:c r="C8" s="66" t="str">
        <x:v>住宅以外の年間支出</x:v>
      </x:c>
      <x:c r="D8" s="66" t="str">
        <x:v>住宅関連年間支出</x:v>
      </x:c>
      <x:c r="E8" s="66" t="str">
        <x:v>ライフイベント</x:v>
      </x:c>
      <x:c r="F8" s="66" t="str">
        <x:v>イベント収支</x:v>
      </x:c>
      <x:c r="G8" s="66" t="str">
        <x:v>年間収支</x:v>
      </x:c>
      <x:c r="H8" s="66" t="str">
        <x:v>年末金融資産</x:v>
      </x:c>
    </x:row>
    <x:row r="9" ht="24" customHeight="1">
      <x:c r="A9" s="25" t="n">
        <x:v>1</x:v>
      </x:c>
      <x:c r="B9" s="48" t="n">
        <x:v>6600000</x:v>
      </x:c>
      <x:c r="C9" s="48" t="n">
        <x:v>4200000</x:v>
      </x:c>
      <x:c r="D9" s="48" t="n">
        <x:v>1920000</x:v>
      </x:c>
      <x:c r="E9" s="61" t="str">
        <x:v>購入・入居</x:v>
      </x:c>
      <x:c r="F9" s="48" t="n">
        <x:v>0</x:v>
      </x:c>
      <x:c r="G9" s="49" t="n">
        <x:f>B9-C9-D9+F9</x:f>
        <x:v>480000</x:v>
      </x:c>
      <x:c r="H9" s="49" t="n">
        <x:f>$B$5-$B$6+G9</x:f>
        <x:v>5480000</x:v>
      </x:c>
    </x:row>
    <x:row r="10" ht="24" customHeight="1">
      <x:c r="A10" s="25" t="n">
        <x:v>2</x:v>
      </x:c>
      <x:c r="B10" s="48" t="n">
        <x:v>6600000</x:v>
      </x:c>
      <x:c r="C10" s="48" t="n">
        <x:v>4200000</x:v>
      </x:c>
      <x:c r="D10" s="48" t="n">
        <x:v>1920000</x:v>
      </x:c>
      <x:c r="E10" s="61" t="str"/>
      <x:c r="F10" s="48" t="n">
        <x:v>0</x:v>
      </x:c>
      <x:c r="G10" s="49" t="n">
        <x:f>B10-C10-D10+F10</x:f>
        <x:v>480000</x:v>
      </x:c>
      <x:c r="H10" s="49" t="n">
        <x:f>H9+G10</x:f>
        <x:v>5960000</x:v>
      </x:c>
    </x:row>
    <x:row r="11" ht="24" customHeight="1">
      <x:c r="A11" s="25" t="n">
        <x:v>3</x:v>
      </x:c>
      <x:c r="B11" s="48" t="n">
        <x:v>6600000</x:v>
      </x:c>
      <x:c r="C11" s="48" t="n">
        <x:v>4200000</x:v>
      </x:c>
      <x:c r="D11" s="48" t="n">
        <x:v>1920000</x:v>
      </x:c>
      <x:c r="E11" s="61" t="str"/>
      <x:c r="F11" s="48" t="n">
        <x:v>0</x:v>
      </x:c>
      <x:c r="G11" s="49" t="n">
        <x:f>B11-C11-D11+F11</x:f>
        <x:v>480000</x:v>
      </x:c>
      <x:c r="H11" s="49" t="n">
        <x:f>H10+G11</x:f>
        <x:v>6440000</x:v>
      </x:c>
    </x:row>
    <x:row r="12" ht="24" customHeight="1">
      <x:c r="A12" s="25" t="n">
        <x:v>4</x:v>
      </x:c>
      <x:c r="B12" s="48" t="n">
        <x:v>6600000</x:v>
      </x:c>
      <x:c r="C12" s="48" t="n">
        <x:v>4200000</x:v>
      </x:c>
      <x:c r="D12" s="48" t="n">
        <x:v>1920000</x:v>
      </x:c>
      <x:c r="E12" s="61" t="str">
        <x:v>旅行</x:v>
      </x:c>
      <x:c r="F12" s="48" t="n">
        <x:v>-500000</x:v>
      </x:c>
      <x:c r="G12" s="49" t="n">
        <x:f>B12-C12-D12+F12</x:f>
        <x:v>-20000</x:v>
      </x:c>
      <x:c r="H12" s="49" t="n">
        <x:f>H11+G12</x:f>
        <x:v>6420000</x:v>
      </x:c>
    </x:row>
    <x:row r="13" ht="24" customHeight="1">
      <x:c r="A13" s="25" t="n">
        <x:v>5</x:v>
      </x:c>
      <x:c r="B13" s="48" t="n">
        <x:v>6600000</x:v>
      </x:c>
      <x:c r="C13" s="48" t="n">
        <x:v>4200000</x:v>
      </x:c>
      <x:c r="D13" s="48" t="n">
        <x:v>1920000</x:v>
      </x:c>
      <x:c r="E13" s="61" t="str"/>
      <x:c r="F13" s="48" t="n">
        <x:v>0</x:v>
      </x:c>
      <x:c r="G13" s="49" t="n">
        <x:f>B13-C13-D13+F13</x:f>
        <x:v>480000</x:v>
      </x:c>
      <x:c r="H13" s="49" t="n">
        <x:f>H12+G13</x:f>
        <x:v>6900000</x:v>
      </x:c>
    </x:row>
    <x:row r="14" ht="24" customHeight="1">
      <x:c r="A14" s="25" t="n">
        <x:v>6</x:v>
      </x:c>
      <x:c r="B14" s="48" t="n">
        <x:v>6600000</x:v>
      </x:c>
      <x:c r="C14" s="48" t="n">
        <x:v>4200000</x:v>
      </x:c>
      <x:c r="D14" s="48" t="n">
        <x:v>1920000</x:v>
      </x:c>
      <x:c r="E14" s="61" t="str">
        <x:v>車買替</x:v>
      </x:c>
      <x:c r="F14" s="48" t="n">
        <x:v>-2000000</x:v>
      </x:c>
      <x:c r="G14" s="49" t="n">
        <x:f>B14-C14-D14+F14</x:f>
        <x:v>-1520000</x:v>
      </x:c>
      <x:c r="H14" s="49" t="n">
        <x:f>H13+G14</x:f>
        <x:v>5380000</x:v>
      </x:c>
    </x:row>
    <x:row r="15" ht="24" customHeight="1">
      <x:c r="A15" s="25" t="n">
        <x:v>7</x:v>
      </x:c>
      <x:c r="B15" s="48" t="n">
        <x:v>6600000</x:v>
      </x:c>
      <x:c r="C15" s="48" t="n">
        <x:v>4200000</x:v>
      </x:c>
      <x:c r="D15" s="48" t="n">
        <x:v>1920000</x:v>
      </x:c>
      <x:c r="E15" s="61" t="str"/>
      <x:c r="F15" s="48" t="n">
        <x:v>0</x:v>
      </x:c>
      <x:c r="G15" s="49" t="n">
        <x:f>B15-C15-D15+F15</x:f>
        <x:v>480000</x:v>
      </x:c>
      <x:c r="H15" s="49" t="n">
        <x:f>H14+G15</x:f>
        <x:v>5860000</x:v>
      </x:c>
    </x:row>
    <x:row r="16" ht="24" customHeight="1">
      <x:c r="A16" s="25" t="n">
        <x:v>8</x:v>
      </x:c>
      <x:c r="B16" s="48" t="n">
        <x:v>6600000</x:v>
      </x:c>
      <x:c r="C16" s="48" t="n">
        <x:v>4200000</x:v>
      </x:c>
      <x:c r="D16" s="48" t="n">
        <x:v>1920000</x:v>
      </x:c>
      <x:c r="E16" s="61" t="str">
        <x:v>教育費増</x:v>
      </x:c>
      <x:c r="F16" s="48" t="n">
        <x:v>-600000</x:v>
      </x:c>
      <x:c r="G16" s="49" t="n">
        <x:f>B16-C16-D16+F16</x:f>
        <x:v>-120000</x:v>
      </x:c>
      <x:c r="H16" s="49" t="n">
        <x:f>H15+G16</x:f>
        <x:v>5740000</x:v>
      </x:c>
    </x:row>
    <x:row r="17" ht="24" customHeight="1">
      <x:c r="A17" s="25" t="n">
        <x:v>9</x:v>
      </x:c>
      <x:c r="B17" s="48" t="n">
        <x:v>6600000</x:v>
      </x:c>
      <x:c r="C17" s="48" t="n">
        <x:v>4200000</x:v>
      </x:c>
      <x:c r="D17" s="48" t="n">
        <x:v>1920000</x:v>
      </x:c>
      <x:c r="E17" s="61" t="str"/>
      <x:c r="F17" s="48" t="n">
        <x:v>0</x:v>
      </x:c>
      <x:c r="G17" s="49" t="n">
        <x:f>B17-C17-D17+F17</x:f>
        <x:v>480000</x:v>
      </x:c>
      <x:c r="H17" s="49" t="n">
        <x:f>H16+G17</x:f>
        <x:v>6220000</x:v>
      </x:c>
    </x:row>
    <x:row r="18" ht="24" customHeight="1">
      <x:c r="A18" s="25" t="n">
        <x:v>10</x:v>
      </x:c>
      <x:c r="B18" s="48" t="n">
        <x:v>6600000</x:v>
      </x:c>
      <x:c r="C18" s="48" t="n">
        <x:v>4200000</x:v>
      </x:c>
      <x:c r="D18" s="48" t="n">
        <x:v>1920000</x:v>
      </x:c>
      <x:c r="E18" s="61" t="str"/>
      <x:c r="F18" s="48" t="n">
        <x:v>0</x:v>
      </x:c>
      <x:c r="G18" s="49" t="n">
        <x:f>B18-C18-D18+F18</x:f>
        <x:v>480000</x:v>
      </x:c>
      <x:c r="H18" s="49" t="n">
        <x:f>H17+G18</x:f>
        <x:v>6700000</x:v>
      </x:c>
    </x:row>
    <x:row r="19" ht="24" customHeight="1">
      <x:c r="A19" s="25" t="n">
        <x:v>11</x:v>
      </x:c>
      <x:c r="B19" s="48" t="n">
        <x:v>6600000</x:v>
      </x:c>
      <x:c r="C19" s="48" t="n">
        <x:v>4200000</x:v>
      </x:c>
      <x:c r="D19" s="48" t="n">
        <x:v>1920000</x:v>
      </x:c>
      <x:c r="E19" s="61" t="str"/>
      <x:c r="F19" s="48" t="n">
        <x:v>0</x:v>
      </x:c>
      <x:c r="G19" s="49" t="n">
        <x:f>B19-C19-D19+F19</x:f>
        <x:v>480000</x:v>
      </x:c>
      <x:c r="H19" s="49" t="n">
        <x:f>H18+G19</x:f>
        <x:v>7180000</x:v>
      </x:c>
    </x:row>
    <x:row r="20" ht="24" customHeight="1">
      <x:c r="A20" s="25" t="n">
        <x:v>12</x:v>
      </x:c>
      <x:c r="B20" s="48" t="n">
        <x:v>6600000</x:v>
      </x:c>
      <x:c r="C20" s="48" t="n">
        <x:v>4200000</x:v>
      </x:c>
      <x:c r="D20" s="48" t="n">
        <x:v>1920000</x:v>
      </x:c>
      <x:c r="E20" s="61" t="str"/>
      <x:c r="F20" s="48" t="n">
        <x:v>0</x:v>
      </x:c>
      <x:c r="G20" s="49" t="n">
        <x:f>B20-C20-D20+F20</x:f>
        <x:v>480000</x:v>
      </x:c>
      <x:c r="H20" s="49" t="n">
        <x:f>H19+G20</x:f>
        <x:v>7660000</x:v>
      </x:c>
    </x:row>
    <x:row r="21" ht="24" customHeight="1">
      <x:c r="A21" s="25" t="n">
        <x:v>13</x:v>
      </x:c>
      <x:c r="B21" s="48" t="n">
        <x:v>6600000</x:v>
      </x:c>
      <x:c r="C21" s="48" t="n">
        <x:v>4200000</x:v>
      </x:c>
      <x:c r="D21" s="48" t="n">
        <x:v>1920000</x:v>
      </x:c>
      <x:c r="E21" s="61" t="str"/>
      <x:c r="F21" s="48" t="n">
        <x:v>0</x:v>
      </x:c>
      <x:c r="G21" s="49" t="n">
        <x:f>B21-C21-D21+F21</x:f>
        <x:v>480000</x:v>
      </x:c>
      <x:c r="H21" s="49" t="n">
        <x:f>H20+G21</x:f>
        <x:v>8140000</x:v>
      </x:c>
    </x:row>
    <x:row r="22" ht="24" customHeight="1">
      <x:c r="A22" s="25" t="n">
        <x:v>14</x:v>
      </x:c>
      <x:c r="B22" s="48" t="n">
        <x:v>6600000</x:v>
      </x:c>
      <x:c r="C22" s="48" t="n">
        <x:v>4200000</x:v>
      </x:c>
      <x:c r="D22" s="48" t="n">
        <x:v>1920000</x:v>
      </x:c>
      <x:c r="E22" s="61" t="str">
        <x:v>設備交換</x:v>
      </x:c>
      <x:c r="F22" s="48" t="n">
        <x:v>-1000000</x:v>
      </x:c>
      <x:c r="G22" s="49" t="n">
        <x:f>B22-C22-D22+F22</x:f>
        <x:v>-520000</x:v>
      </x:c>
      <x:c r="H22" s="49" t="n">
        <x:f>H21+G22</x:f>
        <x:v>7620000</x:v>
      </x:c>
    </x:row>
    <x:row r="23" ht="24" customHeight="1">
      <x:c r="A23" s="25" t="n">
        <x:v>15</x:v>
      </x:c>
      <x:c r="B23" s="48" t="n">
        <x:v>6600000</x:v>
      </x:c>
      <x:c r="C23" s="48" t="n">
        <x:v>4200000</x:v>
      </x:c>
      <x:c r="D23" s="48" t="n">
        <x:v>1920000</x:v>
      </x:c>
      <x:c r="E23" s="61" t="str"/>
      <x:c r="F23" s="48" t="n">
        <x:v>0</x:v>
      </x:c>
      <x:c r="G23" s="49" t="n">
        <x:f>B23-C23-D23+F23</x:f>
        <x:v>480000</x:v>
      </x:c>
      <x:c r="H23" s="49" t="n">
        <x:f>H22+G23</x:f>
        <x:v>8100000</x:v>
      </x:c>
    </x:row>
    <x:row r="24" ht="24" customHeight="1">
      <x:c r="A24" s="25" t="n">
        <x:v>16</x:v>
      </x:c>
      <x:c r="B24" s="48" t="n">
        <x:v>6600000</x:v>
      </x:c>
      <x:c r="C24" s="48" t="n">
        <x:v>4200000</x:v>
      </x:c>
      <x:c r="D24" s="48" t="n">
        <x:v>1920000</x:v>
      </x:c>
      <x:c r="E24" s="61" t="str"/>
      <x:c r="F24" s="48" t="n">
        <x:v>0</x:v>
      </x:c>
      <x:c r="G24" s="49" t="n">
        <x:f>B24-C24-D24+F24</x:f>
        <x:v>480000</x:v>
      </x:c>
      <x:c r="H24" s="49" t="n">
        <x:f>H23+G24</x:f>
        <x:v>8580000</x:v>
      </x:c>
    </x:row>
    <x:row r="25" ht="24" customHeight="1">
      <x:c r="A25" s="25" t="n">
        <x:v>17</x:v>
      </x:c>
      <x:c r="B25" s="48" t="n">
        <x:v>6600000</x:v>
      </x:c>
      <x:c r="C25" s="48" t="n">
        <x:v>4200000</x:v>
      </x:c>
      <x:c r="D25" s="48" t="n">
        <x:v>1920000</x:v>
      </x:c>
      <x:c r="E25" s="61" t="str"/>
      <x:c r="F25" s="48" t="n">
        <x:v>0</x:v>
      </x:c>
      <x:c r="G25" s="49" t="n">
        <x:f>B25-C25-D25+F25</x:f>
        <x:v>480000</x:v>
      </x:c>
      <x:c r="H25" s="49" t="n">
        <x:f>H24+G25</x:f>
        <x:v>9060000</x:v>
      </x:c>
    </x:row>
    <x:row r="26" ht="24" customHeight="1">
      <x:c r="A26" s="25" t="n">
        <x:v>18</x:v>
      </x:c>
      <x:c r="B26" s="48" t="n">
        <x:v>6600000</x:v>
      </x:c>
      <x:c r="C26" s="48" t="n">
        <x:v>4200000</x:v>
      </x:c>
      <x:c r="D26" s="48" t="n">
        <x:v>1920000</x:v>
      </x:c>
      <x:c r="E26" s="61" t="str"/>
      <x:c r="F26" s="48" t="n">
        <x:v>0</x:v>
      </x:c>
      <x:c r="G26" s="49" t="n">
        <x:f>B26-C26-D26+F26</x:f>
        <x:v>480000</x:v>
      </x:c>
      <x:c r="H26" s="49" t="n">
        <x:f>H25+G26</x:f>
        <x:v>9540000</x:v>
      </x:c>
    </x:row>
    <x:row r="27" ht="24" customHeight="1">
      <x:c r="A27" s="25" t="n">
        <x:v>19</x:v>
      </x:c>
      <x:c r="B27" s="48" t="n">
        <x:v>6600000</x:v>
      </x:c>
      <x:c r="C27" s="48" t="n">
        <x:v>4200000</x:v>
      </x:c>
      <x:c r="D27" s="48" t="n">
        <x:v>1920000</x:v>
      </x:c>
      <x:c r="E27" s="61" t="str"/>
      <x:c r="F27" s="48" t="n">
        <x:v>0</x:v>
      </x:c>
      <x:c r="G27" s="49" t="n">
        <x:f>B27-C27-D27+F27</x:f>
        <x:v>480000</x:v>
      </x:c>
      <x:c r="H27" s="49" t="n">
        <x:f>H26+G27</x:f>
        <x:v>10020000</x:v>
      </x:c>
    </x:row>
    <x:row r="28" ht="24" customHeight="1">
      <x:c r="A28" s="25" t="n">
        <x:v>20</x:v>
      </x:c>
      <x:c r="B28" s="48" t="n">
        <x:v>6600000</x:v>
      </x:c>
      <x:c r="C28" s="48" t="n">
        <x:v>4200000</x:v>
      </x:c>
      <x:c r="D28" s="48" t="n">
        <x:v>1920000</x:v>
      </x:c>
      <x:c r="E28" s="61" t="str"/>
      <x:c r="F28" s="48" t="n">
        <x:v>0</x:v>
      </x:c>
      <x:c r="G28" s="49" t="n">
        <x:f>B28-C28-D28+F28</x:f>
        <x:v>480000</x:v>
      </x:c>
      <x:c r="H28" s="49" t="n">
        <x:f>H27+G28</x:f>
        <x:v>10500000</x:v>
      </x:c>
    </x:row>
    <x:row r="29" ht="24" customHeight="1">
      <x:c r="A29" s="25" t="n">
        <x:v>21</x:v>
      </x:c>
      <x:c r="B29" s="48" t="n">
        <x:v>6600000</x:v>
      </x:c>
      <x:c r="C29" s="48" t="n">
        <x:v>4200000</x:v>
      </x:c>
      <x:c r="D29" s="48" t="n">
        <x:v>1920000</x:v>
      </x:c>
      <x:c r="E29" s="61" t="str"/>
      <x:c r="F29" s="48" t="n">
        <x:v>0</x:v>
      </x:c>
      <x:c r="G29" s="49" t="n">
        <x:f>B29-C29-D29+F29</x:f>
        <x:v>480000</x:v>
      </x:c>
      <x:c r="H29" s="49" t="n">
        <x:f>H28+G29</x:f>
        <x:v>10980000</x:v>
      </x:c>
    </x:row>
    <x:row r="30" ht="24" customHeight="1">
      <x:c r="A30" s="25" t="n">
        <x:v>22</x:v>
      </x:c>
      <x:c r="B30" s="48" t="n">
        <x:v>6600000</x:v>
      </x:c>
      <x:c r="C30" s="48" t="n">
        <x:v>4200000</x:v>
      </x:c>
      <x:c r="D30" s="48" t="n">
        <x:v>1920000</x:v>
      </x:c>
      <x:c r="E30" s="61" t="str"/>
      <x:c r="F30" s="48" t="n">
        <x:v>0</x:v>
      </x:c>
      <x:c r="G30" s="49" t="n">
        <x:f>B30-C30-D30+F30</x:f>
        <x:v>480000</x:v>
      </x:c>
      <x:c r="H30" s="49" t="n">
        <x:f>H29+G30</x:f>
        <x:v>11460000</x:v>
      </x:c>
    </x:row>
    <x:row r="31" ht="24" customHeight="1">
      <x:c r="A31" s="25" t="n">
        <x:v>23</x:v>
      </x:c>
      <x:c r="B31" s="48" t="n">
        <x:v>6600000</x:v>
      </x:c>
      <x:c r="C31" s="48" t="n">
        <x:v>4200000</x:v>
      </x:c>
      <x:c r="D31" s="48" t="n">
        <x:v>1920000</x:v>
      </x:c>
      <x:c r="E31" s="61" t="str"/>
      <x:c r="F31" s="48" t="n">
        <x:v>0</x:v>
      </x:c>
      <x:c r="G31" s="49" t="n">
        <x:f>B31-C31-D31+F31</x:f>
        <x:v>480000</x:v>
      </x:c>
      <x:c r="H31" s="49" t="n">
        <x:f>H30+G31</x:f>
        <x:v>11940000</x:v>
      </x:c>
    </x:row>
    <x:row r="32" ht="24" customHeight="1">
      <x:c r="A32" s="25" t="n">
        <x:v>24</x:v>
      </x:c>
      <x:c r="B32" s="48" t="n">
        <x:v>6600000</x:v>
      </x:c>
      <x:c r="C32" s="48" t="n">
        <x:v>4200000</x:v>
      </x:c>
      <x:c r="D32" s="48" t="n">
        <x:v>1920000</x:v>
      </x:c>
      <x:c r="E32" s="61" t="str"/>
      <x:c r="F32" s="48" t="n">
        <x:v>0</x:v>
      </x:c>
      <x:c r="G32" s="49" t="n">
        <x:f>B32-C32-D32+F32</x:f>
        <x:v>480000</x:v>
      </x:c>
      <x:c r="H32" s="49" t="n">
        <x:f>H31+G32</x:f>
        <x:v>12420000</x:v>
      </x:c>
    </x:row>
    <x:row r="33" ht="24" customHeight="1">
      <x:c r="A33" s="25" t="n">
        <x:v>25</x:v>
      </x:c>
      <x:c r="B33" s="48" t="n">
        <x:v>6600000</x:v>
      </x:c>
      <x:c r="C33" s="48" t="n">
        <x:v>4200000</x:v>
      </x:c>
      <x:c r="D33" s="48" t="n">
        <x:v>1920000</x:v>
      </x:c>
      <x:c r="E33" s="61" t="str">
        <x:v>退職前後</x:v>
      </x:c>
      <x:c r="F33" s="48" t="n">
        <x:v>-1000000</x:v>
      </x:c>
      <x:c r="G33" s="49" t="n">
        <x:f>B33-C33-D33+F33</x:f>
        <x:v>-520000</x:v>
      </x:c>
      <x:c r="H33" s="49" t="n">
        <x:f>H32+G33</x:f>
        <x:v>11900000</x:v>
      </x:c>
    </x:row>
    <x:row r="34" ht="24" customHeight="1">
      <x:c r="A34" s="25" t="n">
        <x:v>26</x:v>
      </x:c>
      <x:c r="B34" s="48" t="n">
        <x:v>6600000</x:v>
      </x:c>
      <x:c r="C34" s="48" t="n">
        <x:v>4200000</x:v>
      </x:c>
      <x:c r="D34" s="48" t="n">
        <x:v>1920000</x:v>
      </x:c>
      <x:c r="E34" s="61" t="str"/>
      <x:c r="F34" s="48" t="n">
        <x:v>0</x:v>
      </x:c>
      <x:c r="G34" s="49" t="n">
        <x:f>B34-C34-D34+F34</x:f>
        <x:v>480000</x:v>
      </x:c>
      <x:c r="H34" s="49" t="n">
        <x:f>H33+G34</x:f>
        <x:v>12380000</x:v>
      </x:c>
    </x:row>
    <x:row r="35" ht="24" customHeight="1">
      <x:c r="A35" s="25" t="n">
        <x:v>27</x:v>
      </x:c>
      <x:c r="B35" s="48" t="n">
        <x:v>6600000</x:v>
      </x:c>
      <x:c r="C35" s="48" t="n">
        <x:v>4200000</x:v>
      </x:c>
      <x:c r="D35" s="48" t="n">
        <x:v>1920000</x:v>
      </x:c>
      <x:c r="E35" s="61" t="str"/>
      <x:c r="F35" s="48" t="n">
        <x:v>0</x:v>
      </x:c>
      <x:c r="G35" s="49" t="n">
        <x:f>B35-C35-D35+F35</x:f>
        <x:v>480000</x:v>
      </x:c>
      <x:c r="H35" s="49" t="n">
        <x:f>H34+G35</x:f>
        <x:v>12860000</x:v>
      </x:c>
    </x:row>
    <x:row r="36" ht="24" customHeight="1">
      <x:c r="A36" s="25" t="n">
        <x:v>28</x:v>
      </x:c>
      <x:c r="B36" s="48" t="n">
        <x:v>6600000</x:v>
      </x:c>
      <x:c r="C36" s="48" t="n">
        <x:v>4200000</x:v>
      </x:c>
      <x:c r="D36" s="48" t="n">
        <x:v>1920000</x:v>
      </x:c>
      <x:c r="E36" s="61" t="str"/>
      <x:c r="F36" s="48" t="n">
        <x:v>0</x:v>
      </x:c>
      <x:c r="G36" s="49" t="n">
        <x:f>B36-C36-D36+F36</x:f>
        <x:v>480000</x:v>
      </x:c>
      <x:c r="H36" s="49" t="n">
        <x:f>H35+G36</x:f>
        <x:v>13340000</x:v>
      </x:c>
    </x:row>
    <x:row r="37" ht="24" customHeight="1">
      <x:c r="A37" s="25" t="n">
        <x:v>29</x:v>
      </x:c>
      <x:c r="B37" s="48" t="n">
        <x:v>6600000</x:v>
      </x:c>
      <x:c r="C37" s="48" t="n">
        <x:v>4200000</x:v>
      </x:c>
      <x:c r="D37" s="48" t="n">
        <x:v>1920000</x:v>
      </x:c>
      <x:c r="E37" s="61" t="str"/>
      <x:c r="F37" s="48" t="n">
        <x:v>0</x:v>
      </x:c>
      <x:c r="G37" s="49" t="n">
        <x:f>B37-C37-D37+F37</x:f>
        <x:v>480000</x:v>
      </x:c>
      <x:c r="H37" s="49" t="n">
        <x:f>H36+G37</x:f>
        <x:v>13820000</x:v>
      </x:c>
    </x:row>
    <x:row r="38" ht="24" customHeight="1">
      <x:c r="A38" s="25" t="n">
        <x:v>30</x:v>
      </x:c>
      <x:c r="B38" s="48" t="n">
        <x:v>6600000</x:v>
      </x:c>
      <x:c r="C38" s="48" t="n">
        <x:v>4200000</x:v>
      </x:c>
      <x:c r="D38" s="48" t="n">
        <x:v>1920000</x:v>
      </x:c>
      <x:c r="E38" s="61" t="str"/>
      <x:c r="F38" s="48" t="n">
        <x:v>0</x:v>
      </x:c>
      <x:c r="G38" s="49" t="n">
        <x:f>B38-C38-D38+F38</x:f>
        <x:v>480000</x:v>
      </x:c>
      <x:c r="H38" s="49" t="n">
        <x:f>H37+G38</x:f>
        <x:v>14300000</x:v>
      </x:c>
    </x:row>
    <x:row r="39">
      <x:c r="A39" s="25"/>
      <x:c r="B39" s="25"/>
      <x:c r="C39" s="25"/>
      <x:c r="D39" s="25"/>
      <x:c r="E39" s="25"/>
      <x:c r="F39" s="25"/>
      <x:c r="G39" s="25"/>
      <x:c r="H39" s="25"/>
    </x:row>
  </x:sheetData>
  <x:mergeCells>
    <x:mergeCell ref="A1:H2"/>
    <x:mergeCell ref="A2:H3"/>
  </x:mergeCells>
  <x:conditionalFormatting sqref="H9:H38">
    <x:cfRule type="cellIs" dxfId="2" priority="1" operator="lessThan">
      <x:formula>0</x:formula>
    </x:cfRule>
  </x:conditionalFormatting>
  <x:pageMargins left="0.7" right="0.7" top="0.75" bottom="0.75" header="0.3" footer="0.3"/>
</x:worksheet>
</file>